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неживая дс,1-2 классы" sheetId="1" r:id="rId1"/>
    <sheet name="живая 3-4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7" i="2" l="1"/>
  <c r="J57" i="2" l="1"/>
  <c r="I57" i="2"/>
  <c r="H57" i="2"/>
  <c r="G57" i="2"/>
  <c r="J53" i="2"/>
  <c r="I53" i="2"/>
  <c r="H53" i="2"/>
  <c r="G53" i="2"/>
  <c r="F53" i="2"/>
  <c r="J49" i="2"/>
  <c r="I49" i="2"/>
  <c r="H49" i="2"/>
  <c r="G49" i="2"/>
  <c r="F49" i="2"/>
  <c r="J45" i="2"/>
  <c r="I45" i="2"/>
  <c r="H45" i="2"/>
  <c r="G45" i="2"/>
  <c r="F45" i="2"/>
  <c r="J41" i="2"/>
  <c r="I41" i="2"/>
  <c r="H41" i="2"/>
  <c r="G41" i="2"/>
  <c r="F41" i="2"/>
  <c r="J37" i="2"/>
  <c r="I37" i="2"/>
  <c r="H37" i="2"/>
  <c r="G37" i="2"/>
  <c r="F37" i="2"/>
  <c r="J33" i="2"/>
  <c r="I33" i="2"/>
  <c r="H33" i="2"/>
  <c r="G33" i="2"/>
  <c r="F33" i="2"/>
  <c r="J42" i="1"/>
  <c r="I42" i="1"/>
  <c r="H42" i="1"/>
  <c r="G42" i="1"/>
  <c r="F42" i="1"/>
  <c r="J38" i="1"/>
  <c r="I38" i="1"/>
  <c r="H38" i="1"/>
  <c r="G38" i="1"/>
  <c r="F38" i="1"/>
  <c r="J34" i="1"/>
  <c r="I34" i="1"/>
  <c r="H34" i="1"/>
  <c r="G34" i="1"/>
  <c r="F34" i="1"/>
  <c r="J30" i="1"/>
  <c r="I30" i="1"/>
  <c r="H30" i="1"/>
  <c r="G30" i="1"/>
  <c r="F30" i="1"/>
  <c r="J26" i="1"/>
  <c r="I26" i="1"/>
  <c r="H26" i="1"/>
  <c r="G26" i="1"/>
  <c r="F26" i="1"/>
  <c r="J22" i="1"/>
  <c r="I22" i="1"/>
  <c r="H22" i="1"/>
  <c r="G22" i="1"/>
  <c r="F22" i="1"/>
  <c r="J29" i="2"/>
  <c r="I29" i="2"/>
  <c r="H29" i="2"/>
  <c r="G29" i="2"/>
  <c r="F29" i="2"/>
  <c r="K54" i="2" l="1"/>
  <c r="K50" i="2"/>
  <c r="K46" i="2"/>
  <c r="K42" i="2"/>
  <c r="K38" i="2"/>
  <c r="K34" i="2"/>
  <c r="K30" i="2"/>
  <c r="K26" i="2"/>
  <c r="K39" i="1"/>
  <c r="K35" i="1"/>
  <c r="K31" i="1"/>
  <c r="K27" i="1"/>
  <c r="K23" i="1"/>
  <c r="K19" i="1"/>
  <c r="J25" i="2"/>
  <c r="I25" i="2"/>
  <c r="H25" i="2"/>
  <c r="G25" i="2"/>
  <c r="F25" i="2"/>
  <c r="J21" i="2"/>
  <c r="I21" i="2"/>
  <c r="H21" i="2"/>
  <c r="G21" i="2"/>
  <c r="F21" i="2"/>
  <c r="J17" i="2"/>
  <c r="I17" i="2"/>
  <c r="H17" i="2"/>
  <c r="G17" i="2"/>
  <c r="F17" i="2"/>
  <c r="J13" i="2"/>
  <c r="I13" i="2"/>
  <c r="H13" i="2"/>
  <c r="G13" i="2"/>
  <c r="F13" i="2"/>
  <c r="J17" i="1"/>
  <c r="I17" i="1"/>
  <c r="H17" i="1"/>
  <c r="G17" i="1"/>
  <c r="F17" i="1"/>
  <c r="J13" i="1"/>
  <c r="I13" i="1"/>
  <c r="H13" i="1"/>
  <c r="G13" i="1"/>
  <c r="F13" i="1"/>
  <c r="K22" i="2" l="1"/>
  <c r="K18" i="2"/>
  <c r="K14" i="2"/>
  <c r="K10" i="2"/>
  <c r="K14" i="1"/>
  <c r="K10" i="1"/>
</calcChain>
</file>

<file path=xl/sharedStrings.xml><?xml version="1.0" encoding="utf-8"?>
<sst xmlns="http://schemas.openxmlformats.org/spreadsheetml/2006/main" count="201" uniqueCount="85">
  <si>
    <t>Открытая городская научно-практическая конференция "Умное поколение" для дошкольников и младших школьников</t>
  </si>
  <si>
    <t>06 апреля 2016г.</t>
  </si>
  <si>
    <t>№ п/п</t>
  </si>
  <si>
    <t>Ф.И. автора</t>
  </si>
  <si>
    <t>Школа, класс</t>
  </si>
  <si>
    <t>Тема работы</t>
  </si>
  <si>
    <t>Жюри</t>
  </si>
  <si>
    <t>Критерии оценки</t>
  </si>
  <si>
    <t>Итого</t>
  </si>
  <si>
    <r>
      <rPr>
        <sz val="12"/>
        <color indexed="8"/>
        <rFont val="Calibri"/>
        <family val="2"/>
        <charset val="204"/>
      </rPr>
      <t xml:space="preserve">Рекомендовано </t>
    </r>
    <r>
      <rPr>
        <sz val="11"/>
        <color theme="1"/>
        <rFont val="Calibri"/>
        <family val="2"/>
        <scheme val="minor"/>
      </rPr>
      <t>(публичная защита/эвристический турнир)</t>
    </r>
  </si>
  <si>
    <t>Проблема, рассматриваемая автором в работе, актуальна  (0-2)</t>
  </si>
  <si>
    <t>Наличие в работе практической части (эксперимент, опыт, наблюдение) (0-2)</t>
  </si>
  <si>
    <t>Выводы к работе делаются на основе анализа проведенного эксперимента, опыта или наблюдения (0-2)</t>
  </si>
  <si>
    <t>Автор работы владеет теоретическим и практическим материалом, понимает то, о чем говорит (0-4)</t>
  </si>
  <si>
    <t>Используемая наглядность помогает раскрыть сущность работы (0-4)</t>
  </si>
  <si>
    <t>I</t>
  </si>
  <si>
    <t>II</t>
  </si>
  <si>
    <t>III</t>
  </si>
  <si>
    <t>средняя</t>
  </si>
  <si>
    <t>детские сады</t>
  </si>
  <si>
    <t>1-2 классы</t>
  </si>
  <si>
    <t>07 апреля 2016г.</t>
  </si>
  <si>
    <t>3-4 классы</t>
  </si>
  <si>
    <t>МБДОУ "Д/с №3"</t>
  </si>
  <si>
    <t>МБОУ "СОШ №169", 2А класс</t>
  </si>
  <si>
    <t>МБОУ "Лицей №174", 4 а класс</t>
  </si>
  <si>
    <t>Протокол стендовой защиты секция "Неживая природа"</t>
  </si>
  <si>
    <t>Хлеб и жизнь</t>
  </si>
  <si>
    <t>МБДОУ "Д/с №22"</t>
  </si>
  <si>
    <t>Природное явление  "Радуга"</t>
  </si>
  <si>
    <t>Изменит ли свои свойства молоко после замораживания?</t>
  </si>
  <si>
    <t>МБОУ "Лицей №174",2 б класс</t>
  </si>
  <si>
    <t>Графическая модель ландшафтного участка внутреннего двора МБОУ «Лицей № 174»</t>
  </si>
  <si>
    <t>Когда наступает весна</t>
  </si>
  <si>
    <t>Гусев Виталий</t>
  </si>
  <si>
    <t>МБОУ "Лицей №174",2 а класс</t>
  </si>
  <si>
    <t>Откуда в хлебе столько дырочек</t>
  </si>
  <si>
    <t>МБОУ "СОШ №161", 2 а класс</t>
  </si>
  <si>
    <t>Съедобные кристаллы</t>
  </si>
  <si>
    <t>Радуга</t>
  </si>
  <si>
    <t>Копырина Олеся</t>
  </si>
  <si>
    <t>МБОУ "СОШ №169", 3А класс</t>
  </si>
  <si>
    <t>Молоко: вред или польза?</t>
  </si>
  <si>
    <t>МБОУ "СОШ №169", 4Б класс</t>
  </si>
  <si>
    <t>Домашняя лаборатория</t>
  </si>
  <si>
    <t>МБОУ "СОШ №169", 4А класс</t>
  </si>
  <si>
    <t>Выращивание кристаллов в домашних условиях</t>
  </si>
  <si>
    <t>Ермакова Варвара</t>
  </si>
  <si>
    <t>МБОУ "Лицей №174", 3 в класс</t>
  </si>
  <si>
    <t>Качество сливочного масла</t>
  </si>
  <si>
    <t>МБОУ "Лицей №174, 4 а класс</t>
  </si>
  <si>
    <t>Кристаллизация соли</t>
  </si>
  <si>
    <t>МБОУ "Лицей №174", 4а класс</t>
  </si>
  <si>
    <t>Приготовление сливочного масла в домашних условиях</t>
  </si>
  <si>
    <t>Отчего в сыре дырки</t>
  </si>
  <si>
    <t>ЦЭКиТ, школа 161, 4 класс</t>
  </si>
  <si>
    <t>Окрашивание тканей в домашних условиях</t>
  </si>
  <si>
    <t>МБОУ "СОШ № 161", 4 класс</t>
  </si>
  <si>
    <t>Влияние автомобильного транспорта на загрязнение снега</t>
  </si>
  <si>
    <t xml:space="preserve">Иванов Сергей, Красноусова Анастасия </t>
  </si>
  <si>
    <t>МБОУ "СОШ №161", 4 класс</t>
  </si>
  <si>
    <t>Разработка макета оформления зоны отдыха (пляжная зона и зона рыбалки) на озере г. Зеленогорска</t>
  </si>
  <si>
    <t>Тинская ОШ, 3 кл</t>
  </si>
  <si>
    <t>Влияние внешних факторов на проращивание семени яблони.</t>
  </si>
  <si>
    <t>Выращивание кристаллов соли в домашних условиях.</t>
  </si>
  <si>
    <t xml:space="preserve">Роголева Софья </t>
  </si>
  <si>
    <t xml:space="preserve">Клименко Ксения </t>
  </si>
  <si>
    <t xml:space="preserve">Валуев Илья </t>
  </si>
  <si>
    <t xml:space="preserve">Куранова Екатерина </t>
  </si>
  <si>
    <t xml:space="preserve">Помигуев Михаил </t>
  </si>
  <si>
    <t xml:space="preserve">Бахтеев Максим </t>
  </si>
  <si>
    <t xml:space="preserve">Фёдорова Кристина </t>
  </si>
  <si>
    <t xml:space="preserve">Данилова Анжела </t>
  </si>
  <si>
    <t xml:space="preserve">Муратшина Анастасия </t>
  </si>
  <si>
    <t xml:space="preserve">Петровская Анастасия </t>
  </si>
  <si>
    <t xml:space="preserve">Базилевский Станислав </t>
  </si>
  <si>
    <t xml:space="preserve">Мухина Мария </t>
  </si>
  <si>
    <t xml:space="preserve">Андреева Анастасия </t>
  </si>
  <si>
    <t xml:space="preserve">Голубева Анастасия </t>
  </si>
  <si>
    <t xml:space="preserve">Лысакова Елизавета </t>
  </si>
  <si>
    <t>публичная защита</t>
  </si>
  <si>
    <t>эвристический турнир</t>
  </si>
  <si>
    <t>Председатель жюри:</t>
  </si>
  <si>
    <t>член жюри:</t>
  </si>
  <si>
    <t>Поставский Константин , Порошина Светлана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</si>
</sst>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0">
    <xf numFmtId="0" fontId="0" fillId="0" borderId="0" xfId="0"/>
    <xf numFmtId="0" fontId="0" fillId="2" borderId="4" xfId="0" applyFill="1" applyBorder="1" applyAlignment="1">
      <alignment vertical="center" textRotation="90" wrapText="1"/>
    </xf>
    <xf numFmtId="0" fontId="0" fillId="0" borderId="4" xfId="0" applyFont="1" applyBorder="1" applyAlignment="1">
      <alignment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9" xfId="0" applyBorder="1"/>
    <xf numFmtId="0" fontId="0" fillId="0" borderId="4" xfId="0" applyBorder="1"/>
    <xf numFmtId="0" fontId="4" fillId="0" borderId="4" xfId="0" applyFont="1" applyFill="1" applyBorder="1" applyAlignment="1">
      <alignment vertical="top" wrapText="1"/>
    </xf>
    <xf numFmtId="164" fontId="0" fillId="0" borderId="4" xfId="0" applyNumberFormat="1" applyBorder="1"/>
    <xf numFmtId="0" fontId="4" fillId="0" borderId="6" xfId="0" applyFont="1" applyFill="1" applyBorder="1" applyAlignment="1">
      <alignment vertical="top" wrapText="1"/>
    </xf>
    <xf numFmtId="164" fontId="0" fillId="0" borderId="6" xfId="0" applyNumberFormat="1" applyBorder="1"/>
    <xf numFmtId="0" fontId="7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1" fontId="0" fillId="0" borderId="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2" fillId="0" borderId="6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0" fillId="2" borderId="6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4" xfId="1" applyFont="1" applyFill="1" applyBorder="1" applyAlignment="1">
      <alignment horizontal="left" vertical="top" wrapText="1"/>
    </xf>
    <xf numFmtId="0" fontId="13" fillId="0" borderId="4" xfId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topLeftCell="A4" workbookViewId="0">
      <selection activeCell="L27" sqref="L27:L30"/>
    </sheetView>
  </sheetViews>
  <sheetFormatPr defaultRowHeight="15" x14ac:dyDescent="0.25"/>
  <cols>
    <col min="2" max="2" width="24.42578125" customWidth="1"/>
    <col min="3" max="3" width="13.7109375" customWidth="1"/>
    <col min="4" max="4" width="22.85546875" customWidth="1"/>
    <col min="12" max="12" width="23.140625" customWidth="1"/>
  </cols>
  <sheetData>
    <row r="1" spans="1:12" ht="18.75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.75" x14ac:dyDescent="0.2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x14ac:dyDescent="0.25">
      <c r="A4" s="70" t="s">
        <v>2</v>
      </c>
      <c r="B4" s="70" t="s">
        <v>3</v>
      </c>
      <c r="C4" s="70" t="s">
        <v>4</v>
      </c>
      <c r="D4" s="70" t="s">
        <v>5</v>
      </c>
      <c r="E4" s="70" t="s">
        <v>6</v>
      </c>
      <c r="F4" s="72" t="s">
        <v>7</v>
      </c>
      <c r="G4" s="73"/>
      <c r="H4" s="73"/>
      <c r="I4" s="73"/>
      <c r="J4" s="73"/>
      <c r="K4" s="45" t="s">
        <v>8</v>
      </c>
      <c r="L4" s="57" t="s">
        <v>9</v>
      </c>
    </row>
    <row r="5" spans="1:12" ht="294.75" x14ac:dyDescent="0.25">
      <c r="A5" s="71"/>
      <c r="B5" s="71"/>
      <c r="C5" s="71"/>
      <c r="D5" s="71"/>
      <c r="E5" s="71"/>
      <c r="F5" s="1" t="s">
        <v>10</v>
      </c>
      <c r="G5" s="1" t="s">
        <v>11</v>
      </c>
      <c r="H5" s="2" t="s">
        <v>12</v>
      </c>
      <c r="I5" s="2" t="s">
        <v>13</v>
      </c>
      <c r="J5" s="3" t="s">
        <v>14</v>
      </c>
      <c r="K5" s="46"/>
      <c r="L5" s="58"/>
    </row>
    <row r="6" spans="1:12" ht="17.25" customHeight="1" x14ac:dyDescent="0.25">
      <c r="A6" s="59" t="s">
        <v>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12" ht="5.25" customHeight="1" x14ac:dyDescent="0.2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</row>
    <row r="8" spans="1:12" ht="18.75" hidden="1" customHeight="1" x14ac:dyDescent="0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ht="18.75" hidden="1" customHeight="1" x14ac:dyDescent="0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</row>
    <row r="10" spans="1:12" x14ac:dyDescent="0.25">
      <c r="A10" s="47">
        <v>1</v>
      </c>
      <c r="B10" s="48" t="s">
        <v>73</v>
      </c>
      <c r="C10" s="48" t="s">
        <v>23</v>
      </c>
      <c r="D10" s="55" t="s">
        <v>27</v>
      </c>
      <c r="E10" s="4" t="s">
        <v>15</v>
      </c>
      <c r="F10" s="6">
        <v>2</v>
      </c>
      <c r="G10" s="6">
        <v>2</v>
      </c>
      <c r="H10" s="6">
        <v>1</v>
      </c>
      <c r="I10" s="6">
        <v>3</v>
      </c>
      <c r="J10" s="6">
        <v>4</v>
      </c>
      <c r="K10" s="33">
        <f>SUM(F13:J13)</f>
        <v>10.666666666666668</v>
      </c>
      <c r="L10" s="18" t="s">
        <v>80</v>
      </c>
    </row>
    <row r="11" spans="1:12" x14ac:dyDescent="0.25">
      <c r="A11" s="47"/>
      <c r="B11" s="48"/>
      <c r="C11" s="48"/>
      <c r="D11" s="55"/>
      <c r="E11" s="4" t="s">
        <v>16</v>
      </c>
      <c r="F11" s="6">
        <v>2</v>
      </c>
      <c r="G11" s="6">
        <v>2</v>
      </c>
      <c r="H11" s="6">
        <v>1</v>
      </c>
      <c r="I11" s="6">
        <v>3</v>
      </c>
      <c r="J11" s="6">
        <v>4</v>
      </c>
      <c r="K11" s="34"/>
      <c r="L11" s="19"/>
    </row>
    <row r="12" spans="1:12" x14ac:dyDescent="0.25">
      <c r="A12" s="47"/>
      <c r="B12" s="48"/>
      <c r="C12" s="48"/>
      <c r="D12" s="55"/>
      <c r="E12" s="4" t="s">
        <v>17</v>
      </c>
      <c r="F12" s="6">
        <v>1</v>
      </c>
      <c r="G12" s="6">
        <v>2</v>
      </c>
      <c r="H12" s="6">
        <v>1</v>
      </c>
      <c r="I12" s="6">
        <v>2</v>
      </c>
      <c r="J12" s="6">
        <v>2</v>
      </c>
      <c r="K12" s="34"/>
      <c r="L12" s="19"/>
    </row>
    <row r="13" spans="1:12" x14ac:dyDescent="0.25">
      <c r="A13" s="47"/>
      <c r="B13" s="48"/>
      <c r="C13" s="48"/>
      <c r="D13" s="55"/>
      <c r="E13" s="7" t="s">
        <v>18</v>
      </c>
      <c r="F13" s="8">
        <f>AVERAGE(F10:F12)</f>
        <v>1.6666666666666667</v>
      </c>
      <c r="G13" s="8">
        <f>AVERAGE(G10:G12)</f>
        <v>2</v>
      </c>
      <c r="H13" s="8">
        <f>AVERAGE(H10:H12)</f>
        <v>1</v>
      </c>
      <c r="I13" s="8">
        <f>AVERAGE(I10:I12)</f>
        <v>2.6666666666666665</v>
      </c>
      <c r="J13" s="8">
        <f>AVERAGE(J10:J12)</f>
        <v>3.3333333333333335</v>
      </c>
      <c r="K13" s="35"/>
      <c r="L13" s="20"/>
    </row>
    <row r="14" spans="1:12" x14ac:dyDescent="0.25">
      <c r="A14" s="47">
        <v>2</v>
      </c>
      <c r="B14" s="53" t="s">
        <v>74</v>
      </c>
      <c r="C14" s="49" t="s">
        <v>28</v>
      </c>
      <c r="D14" s="49" t="s">
        <v>29</v>
      </c>
      <c r="E14" s="4" t="s">
        <v>15</v>
      </c>
      <c r="F14" s="6">
        <v>2</v>
      </c>
      <c r="G14" s="6">
        <v>2</v>
      </c>
      <c r="H14" s="6">
        <v>2</v>
      </c>
      <c r="I14" s="6">
        <v>3</v>
      </c>
      <c r="J14" s="6">
        <v>4</v>
      </c>
      <c r="K14" s="33">
        <f>SUM(F17:J17)</f>
        <v>11</v>
      </c>
      <c r="L14" s="18" t="s">
        <v>80</v>
      </c>
    </row>
    <row r="15" spans="1:12" x14ac:dyDescent="0.25">
      <c r="A15" s="47"/>
      <c r="B15" s="53"/>
      <c r="C15" s="49"/>
      <c r="D15" s="49"/>
      <c r="E15" s="4" t="s">
        <v>16</v>
      </c>
      <c r="F15" s="6">
        <v>2</v>
      </c>
      <c r="G15" s="6">
        <v>1</v>
      </c>
      <c r="H15" s="6">
        <v>1</v>
      </c>
      <c r="I15" s="6">
        <v>3</v>
      </c>
      <c r="J15" s="6">
        <v>4</v>
      </c>
      <c r="K15" s="34"/>
      <c r="L15" s="19"/>
    </row>
    <row r="16" spans="1:12" x14ac:dyDescent="0.25">
      <c r="A16" s="47"/>
      <c r="B16" s="53"/>
      <c r="C16" s="49"/>
      <c r="D16" s="49"/>
      <c r="E16" s="4" t="s">
        <v>17</v>
      </c>
      <c r="F16" s="6">
        <v>1</v>
      </c>
      <c r="G16" s="6">
        <v>2</v>
      </c>
      <c r="H16" s="6">
        <v>1</v>
      </c>
      <c r="I16" s="6">
        <v>3</v>
      </c>
      <c r="J16" s="6">
        <v>2</v>
      </c>
      <c r="K16" s="34"/>
      <c r="L16" s="19"/>
    </row>
    <row r="17" spans="1:12" x14ac:dyDescent="0.25">
      <c r="A17" s="24"/>
      <c r="B17" s="68"/>
      <c r="C17" s="39"/>
      <c r="D17" s="39"/>
      <c r="E17" s="9" t="s">
        <v>18</v>
      </c>
      <c r="F17" s="10">
        <f>AVERAGE(F14:F16)</f>
        <v>1.6666666666666667</v>
      </c>
      <c r="G17" s="10">
        <f>AVERAGE(G14:G16)</f>
        <v>1.6666666666666667</v>
      </c>
      <c r="H17" s="10">
        <f>AVERAGE(H14:H16)</f>
        <v>1.3333333333333333</v>
      </c>
      <c r="I17" s="10">
        <f>AVERAGE(I14:I16)</f>
        <v>3</v>
      </c>
      <c r="J17" s="10">
        <f>AVERAGE(J14:J16)</f>
        <v>3.3333333333333335</v>
      </c>
      <c r="K17" s="34"/>
      <c r="L17" s="20"/>
    </row>
    <row r="18" spans="1:12" ht="15" customHeight="1" x14ac:dyDescent="0.3">
      <c r="A18" s="21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</row>
    <row r="19" spans="1:12" ht="19.5" customHeight="1" x14ac:dyDescent="0.25">
      <c r="A19" s="24">
        <v>1</v>
      </c>
      <c r="B19" s="36" t="s">
        <v>75</v>
      </c>
      <c r="C19" s="27" t="s">
        <v>24</v>
      </c>
      <c r="D19" s="30" t="s">
        <v>30</v>
      </c>
      <c r="E19" s="4" t="s">
        <v>15</v>
      </c>
      <c r="F19" s="5">
        <v>2</v>
      </c>
      <c r="G19" s="5">
        <v>2</v>
      </c>
      <c r="H19" s="5">
        <v>2</v>
      </c>
      <c r="I19" s="5">
        <v>3</v>
      </c>
      <c r="J19" s="5">
        <v>3</v>
      </c>
      <c r="K19" s="33">
        <f>SUM(F22:J22)</f>
        <v>12.666666666666668</v>
      </c>
      <c r="L19" s="18" t="s">
        <v>80</v>
      </c>
    </row>
    <row r="20" spans="1:12" ht="18.75" customHeight="1" x14ac:dyDescent="0.25">
      <c r="A20" s="25"/>
      <c r="B20" s="37"/>
      <c r="C20" s="28"/>
      <c r="D20" s="31"/>
      <c r="E20" s="4" t="s">
        <v>16</v>
      </c>
      <c r="F20" s="6">
        <v>2</v>
      </c>
      <c r="G20" s="6">
        <v>2</v>
      </c>
      <c r="H20" s="6">
        <v>2</v>
      </c>
      <c r="I20" s="6">
        <v>3</v>
      </c>
      <c r="J20" s="6">
        <v>4</v>
      </c>
      <c r="K20" s="34"/>
      <c r="L20" s="19"/>
    </row>
    <row r="21" spans="1:12" ht="18.75" customHeight="1" x14ac:dyDescent="0.25">
      <c r="A21" s="25"/>
      <c r="B21" s="37"/>
      <c r="C21" s="28"/>
      <c r="D21" s="31"/>
      <c r="E21" s="4" t="s">
        <v>17</v>
      </c>
      <c r="F21" s="6">
        <v>2</v>
      </c>
      <c r="G21" s="6">
        <v>2</v>
      </c>
      <c r="H21" s="6">
        <v>2</v>
      </c>
      <c r="I21" s="6">
        <v>4</v>
      </c>
      <c r="J21" s="6">
        <v>3</v>
      </c>
      <c r="K21" s="34"/>
      <c r="L21" s="19"/>
    </row>
    <row r="22" spans="1:12" ht="15" customHeight="1" x14ac:dyDescent="0.25">
      <c r="A22" s="26"/>
      <c r="B22" s="38"/>
      <c r="C22" s="29"/>
      <c r="D22" s="32"/>
      <c r="E22" s="7" t="s">
        <v>18</v>
      </c>
      <c r="F22" s="8">
        <f>AVERAGE(F19:F21)</f>
        <v>2</v>
      </c>
      <c r="G22" s="8">
        <f>AVERAGE(G19:G21)</f>
        <v>2</v>
      </c>
      <c r="H22" s="8">
        <f>AVERAGE(H19:H21)</f>
        <v>2</v>
      </c>
      <c r="I22" s="8">
        <f>AVERAGE(I19:I21)</f>
        <v>3.3333333333333335</v>
      </c>
      <c r="J22" s="8">
        <f>AVERAGE(J19:J21)</f>
        <v>3.3333333333333335</v>
      </c>
      <c r="K22" s="35"/>
      <c r="L22" s="20"/>
    </row>
    <row r="23" spans="1:12" ht="15" customHeight="1" x14ac:dyDescent="0.25">
      <c r="A23" s="47">
        <v>2</v>
      </c>
      <c r="B23" s="53" t="s">
        <v>76</v>
      </c>
      <c r="C23" s="49" t="s">
        <v>31</v>
      </c>
      <c r="D23" s="54" t="s">
        <v>32</v>
      </c>
      <c r="E23" s="4" t="s">
        <v>15</v>
      </c>
      <c r="F23" s="6">
        <v>2</v>
      </c>
      <c r="G23" s="6">
        <v>2</v>
      </c>
      <c r="H23" s="6">
        <v>2</v>
      </c>
      <c r="I23" s="6">
        <v>3</v>
      </c>
      <c r="J23" s="6">
        <v>3</v>
      </c>
      <c r="K23" s="33">
        <f>SUM(F26:J26)</f>
        <v>11</v>
      </c>
      <c r="L23" s="18" t="s">
        <v>80</v>
      </c>
    </row>
    <row r="24" spans="1:12" x14ac:dyDescent="0.25">
      <c r="A24" s="47"/>
      <c r="B24" s="53"/>
      <c r="C24" s="49"/>
      <c r="D24" s="54"/>
      <c r="E24" s="4" t="s">
        <v>16</v>
      </c>
      <c r="F24" s="6">
        <v>2</v>
      </c>
      <c r="G24" s="6">
        <v>2</v>
      </c>
      <c r="H24" s="6">
        <v>1</v>
      </c>
      <c r="I24" s="6">
        <v>2</v>
      </c>
      <c r="J24" s="6">
        <v>3</v>
      </c>
      <c r="K24" s="34"/>
      <c r="L24" s="19"/>
    </row>
    <row r="25" spans="1:12" x14ac:dyDescent="0.25">
      <c r="A25" s="47"/>
      <c r="B25" s="53"/>
      <c r="C25" s="49"/>
      <c r="D25" s="54"/>
      <c r="E25" s="4" t="s">
        <v>17</v>
      </c>
      <c r="F25" s="6">
        <v>2</v>
      </c>
      <c r="G25" s="6">
        <v>2</v>
      </c>
      <c r="H25" s="6">
        <v>2</v>
      </c>
      <c r="I25" s="6">
        <v>2</v>
      </c>
      <c r="J25" s="6">
        <v>3</v>
      </c>
      <c r="K25" s="34"/>
      <c r="L25" s="19"/>
    </row>
    <row r="26" spans="1:12" x14ac:dyDescent="0.25">
      <c r="A26" s="47"/>
      <c r="B26" s="53"/>
      <c r="C26" s="49"/>
      <c r="D26" s="54"/>
      <c r="E26" s="7" t="s">
        <v>18</v>
      </c>
      <c r="F26" s="8">
        <f>AVERAGE(F23:F25)</f>
        <v>2</v>
      </c>
      <c r="G26" s="8">
        <f>AVERAGE(G23:G25)</f>
        <v>2</v>
      </c>
      <c r="H26" s="8">
        <f>AVERAGE(H23:H25)</f>
        <v>1.6666666666666667</v>
      </c>
      <c r="I26" s="8">
        <f>AVERAGE(I23:I25)</f>
        <v>2.3333333333333335</v>
      </c>
      <c r="J26" s="8">
        <f>AVERAGE(J23:J25)</f>
        <v>3</v>
      </c>
      <c r="K26" s="35"/>
      <c r="L26" s="20"/>
    </row>
    <row r="27" spans="1:12" x14ac:dyDescent="0.25">
      <c r="A27" s="47">
        <v>3</v>
      </c>
      <c r="B27" s="48" t="s">
        <v>77</v>
      </c>
      <c r="C27" s="49" t="s">
        <v>31</v>
      </c>
      <c r="D27" s="69" t="s">
        <v>33</v>
      </c>
      <c r="E27" s="4" t="s">
        <v>15</v>
      </c>
      <c r="F27" s="6">
        <v>2</v>
      </c>
      <c r="G27" s="6">
        <v>2</v>
      </c>
      <c r="H27" s="6">
        <v>1</v>
      </c>
      <c r="I27" s="6">
        <v>2</v>
      </c>
      <c r="J27" s="6">
        <v>3</v>
      </c>
      <c r="K27" s="33">
        <f>SUM(F30:J30)</f>
        <v>10</v>
      </c>
      <c r="L27" s="18" t="s">
        <v>81</v>
      </c>
    </row>
    <row r="28" spans="1:12" x14ac:dyDescent="0.25">
      <c r="A28" s="47"/>
      <c r="B28" s="48"/>
      <c r="C28" s="49"/>
      <c r="D28" s="69"/>
      <c r="E28" s="4" t="s">
        <v>16</v>
      </c>
      <c r="F28" s="6">
        <v>2</v>
      </c>
      <c r="G28" s="6">
        <v>2</v>
      </c>
      <c r="H28" s="6">
        <v>1</v>
      </c>
      <c r="I28" s="6">
        <v>2</v>
      </c>
      <c r="J28" s="6">
        <v>3</v>
      </c>
      <c r="K28" s="34"/>
      <c r="L28" s="19"/>
    </row>
    <row r="29" spans="1:12" x14ac:dyDescent="0.25">
      <c r="A29" s="47"/>
      <c r="B29" s="48"/>
      <c r="C29" s="49"/>
      <c r="D29" s="69"/>
      <c r="E29" s="4" t="s">
        <v>17</v>
      </c>
      <c r="F29" s="6">
        <v>1</v>
      </c>
      <c r="G29" s="6">
        <v>2</v>
      </c>
      <c r="H29" s="6">
        <v>2</v>
      </c>
      <c r="I29" s="6">
        <v>1</v>
      </c>
      <c r="J29" s="6">
        <v>4</v>
      </c>
      <c r="K29" s="34"/>
      <c r="L29" s="19"/>
    </row>
    <row r="30" spans="1:12" x14ac:dyDescent="0.25">
      <c r="A30" s="47"/>
      <c r="B30" s="48"/>
      <c r="C30" s="49"/>
      <c r="D30" s="69"/>
      <c r="E30" s="7" t="s">
        <v>18</v>
      </c>
      <c r="F30" s="8">
        <f>AVERAGE(F27:F29)</f>
        <v>1.6666666666666667</v>
      </c>
      <c r="G30" s="8">
        <f>AVERAGE(G27:G29)</f>
        <v>2</v>
      </c>
      <c r="H30" s="8">
        <f>AVERAGE(H27:H29)</f>
        <v>1.3333333333333333</v>
      </c>
      <c r="I30" s="8">
        <f>AVERAGE(I27:I29)</f>
        <v>1.6666666666666667</v>
      </c>
      <c r="J30" s="8">
        <f>AVERAGE(J27:J29)</f>
        <v>3.3333333333333335</v>
      </c>
      <c r="K30" s="35"/>
      <c r="L30" s="20"/>
    </row>
    <row r="31" spans="1:12" x14ac:dyDescent="0.25">
      <c r="A31" s="24">
        <v>4</v>
      </c>
      <c r="B31" s="27" t="s">
        <v>34</v>
      </c>
      <c r="C31" s="39" t="s">
        <v>35</v>
      </c>
      <c r="D31" s="42" t="s">
        <v>36</v>
      </c>
      <c r="E31" s="4" t="s">
        <v>15</v>
      </c>
      <c r="F31" s="6">
        <v>2</v>
      </c>
      <c r="G31" s="6">
        <v>2</v>
      </c>
      <c r="H31" s="6">
        <v>2</v>
      </c>
      <c r="I31" s="6">
        <v>4</v>
      </c>
      <c r="J31" s="6">
        <v>4</v>
      </c>
      <c r="K31" s="33">
        <f>SUM(F34:J34)</f>
        <v>13</v>
      </c>
      <c r="L31" s="18" t="s">
        <v>80</v>
      </c>
    </row>
    <row r="32" spans="1:12" x14ac:dyDescent="0.25">
      <c r="A32" s="25"/>
      <c r="B32" s="28"/>
      <c r="C32" s="40"/>
      <c r="D32" s="43"/>
      <c r="E32" s="4" t="s">
        <v>16</v>
      </c>
      <c r="F32" s="6">
        <v>2</v>
      </c>
      <c r="G32" s="6">
        <v>2</v>
      </c>
      <c r="H32" s="6">
        <v>2</v>
      </c>
      <c r="I32" s="6">
        <v>3</v>
      </c>
      <c r="J32" s="6">
        <v>4</v>
      </c>
      <c r="K32" s="34"/>
      <c r="L32" s="19"/>
    </row>
    <row r="33" spans="1:12" x14ac:dyDescent="0.25">
      <c r="A33" s="25"/>
      <c r="B33" s="28"/>
      <c r="C33" s="40"/>
      <c r="D33" s="43"/>
      <c r="E33" s="4" t="s">
        <v>17</v>
      </c>
      <c r="F33" s="6">
        <v>2</v>
      </c>
      <c r="G33" s="6">
        <v>2</v>
      </c>
      <c r="H33" s="6">
        <v>2</v>
      </c>
      <c r="I33" s="6">
        <v>3</v>
      </c>
      <c r="J33" s="6">
        <v>3</v>
      </c>
      <c r="K33" s="34"/>
      <c r="L33" s="19"/>
    </row>
    <row r="34" spans="1:12" x14ac:dyDescent="0.25">
      <c r="A34" s="26"/>
      <c r="B34" s="29"/>
      <c r="C34" s="41"/>
      <c r="D34" s="44"/>
      <c r="E34" s="7" t="s">
        <v>18</v>
      </c>
      <c r="F34" s="8">
        <f>AVERAGE(F31:F33)</f>
        <v>2</v>
      </c>
      <c r="G34" s="8">
        <f>AVERAGE(G31:G33)</f>
        <v>2</v>
      </c>
      <c r="H34" s="8">
        <f>AVERAGE(H31:H33)</f>
        <v>2</v>
      </c>
      <c r="I34" s="8">
        <f>AVERAGE(I31:I33)</f>
        <v>3.3333333333333335</v>
      </c>
      <c r="J34" s="8">
        <f>AVERAGE(J31:J33)</f>
        <v>3.6666666666666665</v>
      </c>
      <c r="K34" s="35"/>
      <c r="L34" s="20"/>
    </row>
    <row r="35" spans="1:12" x14ac:dyDescent="0.25">
      <c r="A35" s="24">
        <v>5</v>
      </c>
      <c r="B35" s="27" t="s">
        <v>78</v>
      </c>
      <c r="C35" s="39" t="s">
        <v>37</v>
      </c>
      <c r="D35" s="42" t="s">
        <v>38</v>
      </c>
      <c r="E35" s="4" t="s">
        <v>15</v>
      </c>
      <c r="F35" s="6">
        <v>2</v>
      </c>
      <c r="G35" s="6">
        <v>2</v>
      </c>
      <c r="H35" s="6">
        <v>2</v>
      </c>
      <c r="I35" s="6">
        <v>3</v>
      </c>
      <c r="J35" s="6">
        <v>4</v>
      </c>
      <c r="K35" s="33">
        <f>SUM(F38:J38)</f>
        <v>13.666666666666666</v>
      </c>
      <c r="L35" s="18" t="s">
        <v>80</v>
      </c>
    </row>
    <row r="36" spans="1:12" x14ac:dyDescent="0.25">
      <c r="A36" s="25"/>
      <c r="B36" s="28"/>
      <c r="C36" s="40"/>
      <c r="D36" s="43"/>
      <c r="E36" s="4" t="s">
        <v>16</v>
      </c>
      <c r="F36" s="6">
        <v>2</v>
      </c>
      <c r="G36" s="6">
        <v>2</v>
      </c>
      <c r="H36" s="6">
        <v>2</v>
      </c>
      <c r="I36" s="6">
        <v>4</v>
      </c>
      <c r="J36" s="6">
        <v>4</v>
      </c>
      <c r="K36" s="34"/>
      <c r="L36" s="19"/>
    </row>
    <row r="37" spans="1:12" x14ac:dyDescent="0.25">
      <c r="A37" s="25"/>
      <c r="B37" s="28"/>
      <c r="C37" s="40"/>
      <c r="D37" s="43"/>
      <c r="E37" s="4" t="s">
        <v>17</v>
      </c>
      <c r="F37" s="6">
        <v>2</v>
      </c>
      <c r="G37" s="6">
        <v>2</v>
      </c>
      <c r="H37" s="6">
        <v>2</v>
      </c>
      <c r="I37" s="6">
        <v>4</v>
      </c>
      <c r="J37" s="6">
        <v>4</v>
      </c>
      <c r="K37" s="34"/>
      <c r="L37" s="19"/>
    </row>
    <row r="38" spans="1:12" x14ac:dyDescent="0.25">
      <c r="A38" s="26"/>
      <c r="B38" s="29"/>
      <c r="C38" s="41"/>
      <c r="D38" s="44"/>
      <c r="E38" s="7" t="s">
        <v>18</v>
      </c>
      <c r="F38" s="8">
        <f>AVERAGE(F35:F37)</f>
        <v>2</v>
      </c>
      <c r="G38" s="8">
        <f>AVERAGE(G35:G37)</f>
        <v>2</v>
      </c>
      <c r="H38" s="8">
        <f>AVERAGE(H35:H37)</f>
        <v>2</v>
      </c>
      <c r="I38" s="8">
        <f>AVERAGE(I35:I37)</f>
        <v>3.6666666666666665</v>
      </c>
      <c r="J38" s="8">
        <f>AVERAGE(J35:J37)</f>
        <v>4</v>
      </c>
      <c r="K38" s="35"/>
      <c r="L38" s="20"/>
    </row>
    <row r="39" spans="1:12" ht="15" customHeight="1" x14ac:dyDescent="0.25">
      <c r="A39" s="24">
        <v>6</v>
      </c>
      <c r="B39" s="27" t="s">
        <v>79</v>
      </c>
      <c r="C39" s="39" t="s">
        <v>37</v>
      </c>
      <c r="D39" s="42" t="s">
        <v>39</v>
      </c>
      <c r="E39" s="4" t="s">
        <v>15</v>
      </c>
      <c r="F39" s="6">
        <v>2</v>
      </c>
      <c r="G39" s="6">
        <v>2</v>
      </c>
      <c r="H39" s="6">
        <v>2</v>
      </c>
      <c r="I39" s="6">
        <v>3</v>
      </c>
      <c r="J39" s="6">
        <v>3</v>
      </c>
      <c r="K39" s="33">
        <f>SUM(F42:J42)</f>
        <v>11.333333333333334</v>
      </c>
      <c r="L39" s="18" t="s">
        <v>80</v>
      </c>
    </row>
    <row r="40" spans="1:12" ht="15" customHeight="1" x14ac:dyDescent="0.25">
      <c r="A40" s="25"/>
      <c r="B40" s="28"/>
      <c r="C40" s="40"/>
      <c r="D40" s="43"/>
      <c r="E40" s="4" t="s">
        <v>16</v>
      </c>
      <c r="F40" s="6">
        <v>2</v>
      </c>
      <c r="G40" s="6">
        <v>2</v>
      </c>
      <c r="H40" s="6">
        <v>1</v>
      </c>
      <c r="I40" s="6">
        <v>2</v>
      </c>
      <c r="J40" s="6">
        <v>4</v>
      </c>
      <c r="K40" s="34"/>
      <c r="L40" s="19"/>
    </row>
    <row r="41" spans="1:12" ht="15" customHeight="1" x14ac:dyDescent="0.25">
      <c r="A41" s="25"/>
      <c r="B41" s="28"/>
      <c r="C41" s="40"/>
      <c r="D41" s="43"/>
      <c r="E41" s="4" t="s">
        <v>17</v>
      </c>
      <c r="F41" s="6">
        <v>1</v>
      </c>
      <c r="G41" s="6">
        <v>2</v>
      </c>
      <c r="H41" s="6">
        <v>2</v>
      </c>
      <c r="I41" s="6">
        <v>3</v>
      </c>
      <c r="J41" s="6">
        <v>3</v>
      </c>
      <c r="K41" s="34"/>
      <c r="L41" s="19"/>
    </row>
    <row r="42" spans="1:12" ht="15" customHeight="1" x14ac:dyDescent="0.25">
      <c r="A42" s="25"/>
      <c r="B42" s="28"/>
      <c r="C42" s="40"/>
      <c r="D42" s="43"/>
      <c r="E42" s="9" t="s">
        <v>18</v>
      </c>
      <c r="F42" s="10">
        <f>AVERAGE(F39:F41)</f>
        <v>1.6666666666666667</v>
      </c>
      <c r="G42" s="10">
        <f>AVERAGE(G39:G41)</f>
        <v>2</v>
      </c>
      <c r="H42" s="10">
        <f>AVERAGE(H39:H41)</f>
        <v>1.6666666666666667</v>
      </c>
      <c r="I42" s="10">
        <f>AVERAGE(I39:I41)</f>
        <v>2.6666666666666665</v>
      </c>
      <c r="J42" s="10">
        <f>AVERAGE(J39:J41)</f>
        <v>3.3333333333333335</v>
      </c>
      <c r="K42" s="34"/>
      <c r="L42" s="20"/>
    </row>
    <row r="43" spans="1:12" x14ac:dyDescent="0.25">
      <c r="A43" s="16" t="s">
        <v>82</v>
      </c>
      <c r="B43" s="16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x14ac:dyDescent="0.25">
      <c r="A44" s="17"/>
      <c r="B44" s="17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A45" s="17" t="s">
        <v>83</v>
      </c>
      <c r="B45" s="17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7" t="s">
        <v>83</v>
      </c>
      <c r="B46" s="17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</sheetData>
  <mergeCells count="64">
    <mergeCell ref="L39:L42"/>
    <mergeCell ref="A39:A42"/>
    <mergeCell ref="B39:B42"/>
    <mergeCell ref="C39:C42"/>
    <mergeCell ref="D39:D42"/>
    <mergeCell ref="K39:K42"/>
    <mergeCell ref="L14:L17"/>
    <mergeCell ref="A10:A13"/>
    <mergeCell ref="B10:B13"/>
    <mergeCell ref="A4:A5"/>
    <mergeCell ref="B4:B5"/>
    <mergeCell ref="C4:C5"/>
    <mergeCell ref="D4:D5"/>
    <mergeCell ref="E4:E5"/>
    <mergeCell ref="F4:J4"/>
    <mergeCell ref="L27:L30"/>
    <mergeCell ref="A31:A34"/>
    <mergeCell ref="B31:B34"/>
    <mergeCell ref="C31:C34"/>
    <mergeCell ref="D31:D34"/>
    <mergeCell ref="K31:K34"/>
    <mergeCell ref="L31:L34"/>
    <mergeCell ref="D27:D30"/>
    <mergeCell ref="K27:K30"/>
    <mergeCell ref="K35:K38"/>
    <mergeCell ref="A1:L1"/>
    <mergeCell ref="A23:A26"/>
    <mergeCell ref="B23:B26"/>
    <mergeCell ref="C23:C26"/>
    <mergeCell ref="D23:D26"/>
    <mergeCell ref="K23:K26"/>
    <mergeCell ref="L23:L26"/>
    <mergeCell ref="C10:C13"/>
    <mergeCell ref="D10:D13"/>
    <mergeCell ref="K10:K13"/>
    <mergeCell ref="L10:L13"/>
    <mergeCell ref="A2:L2"/>
    <mergeCell ref="L4:L5"/>
    <mergeCell ref="A6:L9"/>
    <mergeCell ref="A14:A17"/>
    <mergeCell ref="K4:K5"/>
    <mergeCell ref="A27:A30"/>
    <mergeCell ref="B27:B30"/>
    <mergeCell ref="C27:C30"/>
    <mergeCell ref="C14:C17"/>
    <mergeCell ref="D14:D17"/>
    <mergeCell ref="K14:K17"/>
    <mergeCell ref="B14:B17"/>
    <mergeCell ref="A3:L3"/>
    <mergeCell ref="A43:B44"/>
    <mergeCell ref="A45:B45"/>
    <mergeCell ref="A46:B46"/>
    <mergeCell ref="L35:L38"/>
    <mergeCell ref="A18:L18"/>
    <mergeCell ref="A19:A22"/>
    <mergeCell ref="C19:C22"/>
    <mergeCell ref="D19:D22"/>
    <mergeCell ref="K19:K22"/>
    <mergeCell ref="L19:L22"/>
    <mergeCell ref="B19:B22"/>
    <mergeCell ref="A35:A38"/>
    <mergeCell ref="B35:B38"/>
    <mergeCell ref="C35:C38"/>
    <mergeCell ref="D35:D38"/>
  </mergeCells>
  <pageMargins left="0.25" right="0.25" top="0.75" bottom="0.75" header="0.3" footer="0.3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A13" workbookViewId="0">
      <selection activeCell="L34" sqref="L34:L37"/>
    </sheetView>
  </sheetViews>
  <sheetFormatPr defaultRowHeight="15" x14ac:dyDescent="0.25"/>
  <cols>
    <col min="2" max="2" width="19.28515625" customWidth="1"/>
    <col min="3" max="3" width="13.7109375" customWidth="1"/>
    <col min="4" max="4" width="22.28515625" customWidth="1"/>
    <col min="11" max="11" width="9.140625" customWidth="1"/>
    <col min="12" max="12" width="18.28515625" customWidth="1"/>
  </cols>
  <sheetData>
    <row r="1" spans="1:12" ht="18.75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.75" x14ac:dyDescent="0.2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5">
      <c r="A3" s="13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x14ac:dyDescent="0.25">
      <c r="A4" s="70" t="s">
        <v>2</v>
      </c>
      <c r="B4" s="70" t="s">
        <v>3</v>
      </c>
      <c r="C4" s="70" t="s">
        <v>4</v>
      </c>
      <c r="D4" s="70" t="s">
        <v>5</v>
      </c>
      <c r="E4" s="70" t="s">
        <v>6</v>
      </c>
      <c r="F4" s="72" t="s">
        <v>7</v>
      </c>
      <c r="G4" s="73"/>
      <c r="H4" s="73"/>
      <c r="I4" s="73"/>
      <c r="J4" s="73"/>
      <c r="K4" s="45" t="s">
        <v>8</v>
      </c>
      <c r="L4" s="57" t="s">
        <v>9</v>
      </c>
    </row>
    <row r="5" spans="1:12" ht="294.75" x14ac:dyDescent="0.25">
      <c r="A5" s="71"/>
      <c r="B5" s="71"/>
      <c r="C5" s="71"/>
      <c r="D5" s="71"/>
      <c r="E5" s="71"/>
      <c r="F5" s="1" t="s">
        <v>10</v>
      </c>
      <c r="G5" s="1" t="s">
        <v>11</v>
      </c>
      <c r="H5" s="2" t="s">
        <v>12</v>
      </c>
      <c r="I5" s="2" t="s">
        <v>13</v>
      </c>
      <c r="J5" s="3" t="s">
        <v>14</v>
      </c>
      <c r="K5" s="46"/>
      <c r="L5" s="58"/>
    </row>
    <row r="6" spans="1:12" x14ac:dyDescent="0.25">
      <c r="A6" s="59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12" ht="6.75" customHeight="1" x14ac:dyDescent="0.2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</row>
    <row r="8" spans="1:12" hidden="1" x14ac:dyDescent="0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hidden="1" x14ac:dyDescent="0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</row>
    <row r="10" spans="1:12" ht="15" customHeight="1" x14ac:dyDescent="0.25">
      <c r="A10" s="47">
        <v>1</v>
      </c>
      <c r="B10" s="27" t="s">
        <v>40</v>
      </c>
      <c r="C10" s="27" t="s">
        <v>41</v>
      </c>
      <c r="D10" s="30" t="s">
        <v>42</v>
      </c>
      <c r="E10" s="4" t="s">
        <v>15</v>
      </c>
      <c r="F10" s="6">
        <v>2</v>
      </c>
      <c r="G10" s="6">
        <v>2</v>
      </c>
      <c r="H10" s="6">
        <v>1</v>
      </c>
      <c r="I10" s="6">
        <v>3</v>
      </c>
      <c r="J10" s="6">
        <v>4</v>
      </c>
      <c r="K10" s="33">
        <f>SUM(F13:J13)</f>
        <v>11.333333333333334</v>
      </c>
      <c r="L10" s="18" t="s">
        <v>80</v>
      </c>
    </row>
    <row r="11" spans="1:12" x14ac:dyDescent="0.25">
      <c r="A11" s="47"/>
      <c r="B11" s="28"/>
      <c r="C11" s="28"/>
      <c r="D11" s="31"/>
      <c r="E11" s="4" t="s">
        <v>16</v>
      </c>
      <c r="F11" s="6">
        <v>2</v>
      </c>
      <c r="G11" s="6">
        <v>2</v>
      </c>
      <c r="H11" s="6">
        <v>1</v>
      </c>
      <c r="I11" s="6">
        <v>3</v>
      </c>
      <c r="J11" s="6">
        <v>3</v>
      </c>
      <c r="K11" s="34"/>
      <c r="L11" s="19"/>
    </row>
    <row r="12" spans="1:12" x14ac:dyDescent="0.25">
      <c r="A12" s="47"/>
      <c r="B12" s="28"/>
      <c r="C12" s="28"/>
      <c r="D12" s="31"/>
      <c r="E12" s="4" t="s">
        <v>17</v>
      </c>
      <c r="F12" s="6">
        <v>2</v>
      </c>
      <c r="G12" s="6">
        <v>2</v>
      </c>
      <c r="H12" s="6">
        <v>1</v>
      </c>
      <c r="I12" s="6">
        <v>3</v>
      </c>
      <c r="J12" s="6">
        <v>3</v>
      </c>
      <c r="K12" s="34"/>
      <c r="L12" s="19"/>
    </row>
    <row r="13" spans="1:12" x14ac:dyDescent="0.25">
      <c r="A13" s="47"/>
      <c r="B13" s="29"/>
      <c r="C13" s="29"/>
      <c r="D13" s="32"/>
      <c r="E13" s="7" t="s">
        <v>18</v>
      </c>
      <c r="F13" s="8">
        <f>AVERAGE(F10:F12)</f>
        <v>2</v>
      </c>
      <c r="G13" s="8">
        <f>AVERAGE(G10:G12)</f>
        <v>2</v>
      </c>
      <c r="H13" s="8">
        <f>AVERAGE(H10:H12)</f>
        <v>1</v>
      </c>
      <c r="I13" s="8">
        <f>AVERAGE(I10:I12)</f>
        <v>3</v>
      </c>
      <c r="J13" s="8">
        <f>AVERAGE(J10:J12)</f>
        <v>3.3333333333333335</v>
      </c>
      <c r="K13" s="35"/>
      <c r="L13" s="20"/>
    </row>
    <row r="14" spans="1:12" x14ac:dyDescent="0.25">
      <c r="A14" s="47">
        <v>2</v>
      </c>
      <c r="B14" s="53" t="s">
        <v>65</v>
      </c>
      <c r="C14" s="49" t="s">
        <v>43</v>
      </c>
      <c r="D14" s="49" t="s">
        <v>44</v>
      </c>
      <c r="E14" s="4" t="s">
        <v>15</v>
      </c>
      <c r="F14" s="6">
        <v>2</v>
      </c>
      <c r="G14" s="6">
        <v>2</v>
      </c>
      <c r="H14" s="6">
        <v>2</v>
      </c>
      <c r="I14" s="6">
        <v>4</v>
      </c>
      <c r="J14" s="6">
        <v>4</v>
      </c>
      <c r="K14" s="33">
        <f>SUM(F17:J17)</f>
        <v>13.666666666666666</v>
      </c>
      <c r="L14" s="18" t="s">
        <v>80</v>
      </c>
    </row>
    <row r="15" spans="1:12" x14ac:dyDescent="0.25">
      <c r="A15" s="47"/>
      <c r="B15" s="53"/>
      <c r="C15" s="49"/>
      <c r="D15" s="49"/>
      <c r="E15" s="4" t="s">
        <v>16</v>
      </c>
      <c r="F15" s="6">
        <v>2</v>
      </c>
      <c r="G15" s="6">
        <v>2</v>
      </c>
      <c r="H15" s="6">
        <v>2</v>
      </c>
      <c r="I15" s="6">
        <v>4</v>
      </c>
      <c r="J15" s="6">
        <v>3</v>
      </c>
      <c r="K15" s="34"/>
      <c r="L15" s="19"/>
    </row>
    <row r="16" spans="1:12" x14ac:dyDescent="0.25">
      <c r="A16" s="47"/>
      <c r="B16" s="53"/>
      <c r="C16" s="49"/>
      <c r="D16" s="49"/>
      <c r="E16" s="4" t="s">
        <v>17</v>
      </c>
      <c r="F16" s="6">
        <v>2</v>
      </c>
      <c r="G16" s="6">
        <v>2</v>
      </c>
      <c r="H16" s="6">
        <v>2</v>
      </c>
      <c r="I16" s="6">
        <v>4</v>
      </c>
      <c r="J16" s="6">
        <v>4</v>
      </c>
      <c r="K16" s="34"/>
      <c r="L16" s="19"/>
    </row>
    <row r="17" spans="1:12" x14ac:dyDescent="0.25">
      <c r="A17" s="47"/>
      <c r="B17" s="53"/>
      <c r="C17" s="49"/>
      <c r="D17" s="49"/>
      <c r="E17" s="7" t="s">
        <v>18</v>
      </c>
      <c r="F17" s="8">
        <f>AVERAGE(F14:F16)</f>
        <v>2</v>
      </c>
      <c r="G17" s="8">
        <f>AVERAGE(G14:G16)</f>
        <v>2</v>
      </c>
      <c r="H17" s="8">
        <f>AVERAGE(H14:H16)</f>
        <v>2</v>
      </c>
      <c r="I17" s="8">
        <f>AVERAGE(I14:I16)</f>
        <v>4</v>
      </c>
      <c r="J17" s="8">
        <f>AVERAGE(J14:J16)</f>
        <v>3.6666666666666665</v>
      </c>
      <c r="K17" s="35"/>
      <c r="L17" s="20"/>
    </row>
    <row r="18" spans="1:12" x14ac:dyDescent="0.25">
      <c r="A18" s="47">
        <v>3</v>
      </c>
      <c r="B18" s="48" t="s">
        <v>84</v>
      </c>
      <c r="C18" s="49" t="s">
        <v>45</v>
      </c>
      <c r="D18" s="69" t="s">
        <v>46</v>
      </c>
      <c r="E18" s="4" t="s">
        <v>15</v>
      </c>
      <c r="F18" s="6">
        <v>2</v>
      </c>
      <c r="G18" s="6">
        <v>2</v>
      </c>
      <c r="H18" s="6">
        <v>2</v>
      </c>
      <c r="I18" s="6">
        <v>4</v>
      </c>
      <c r="J18" s="6">
        <v>4</v>
      </c>
      <c r="K18" s="33">
        <f>SUM(F21:J21)</f>
        <v>13.666666666666668</v>
      </c>
      <c r="L18" s="18" t="s">
        <v>80</v>
      </c>
    </row>
    <row r="19" spans="1:12" x14ac:dyDescent="0.25">
      <c r="A19" s="47"/>
      <c r="B19" s="48"/>
      <c r="C19" s="49"/>
      <c r="D19" s="69"/>
      <c r="E19" s="4" t="s">
        <v>16</v>
      </c>
      <c r="F19" s="6">
        <v>2</v>
      </c>
      <c r="G19" s="6">
        <v>2</v>
      </c>
      <c r="H19" s="6">
        <v>1</v>
      </c>
      <c r="I19" s="6">
        <v>4</v>
      </c>
      <c r="J19" s="6">
        <v>4</v>
      </c>
      <c r="K19" s="34"/>
      <c r="L19" s="19"/>
    </row>
    <row r="20" spans="1:12" x14ac:dyDescent="0.25">
      <c r="A20" s="47"/>
      <c r="B20" s="48"/>
      <c r="C20" s="49"/>
      <c r="D20" s="69"/>
      <c r="E20" s="4" t="s">
        <v>17</v>
      </c>
      <c r="F20" s="6">
        <v>2</v>
      </c>
      <c r="G20" s="6">
        <v>2</v>
      </c>
      <c r="H20" s="6">
        <v>2</v>
      </c>
      <c r="I20" s="6">
        <v>4</v>
      </c>
      <c r="J20" s="6">
        <v>4</v>
      </c>
      <c r="K20" s="34"/>
      <c r="L20" s="19"/>
    </row>
    <row r="21" spans="1:12" x14ac:dyDescent="0.25">
      <c r="A21" s="47"/>
      <c r="B21" s="48"/>
      <c r="C21" s="49"/>
      <c r="D21" s="69"/>
      <c r="E21" s="7" t="s">
        <v>18</v>
      </c>
      <c r="F21" s="8">
        <f>AVERAGE(F18:F20)</f>
        <v>2</v>
      </c>
      <c r="G21" s="8">
        <f>AVERAGE(G18:G20)</f>
        <v>2</v>
      </c>
      <c r="H21" s="8">
        <f>AVERAGE(H18:H20)</f>
        <v>1.6666666666666667</v>
      </c>
      <c r="I21" s="8">
        <f>AVERAGE(I18:I20)</f>
        <v>4</v>
      </c>
      <c r="J21" s="8">
        <f>AVERAGE(J18:J20)</f>
        <v>4</v>
      </c>
      <c r="K21" s="35"/>
      <c r="L21" s="20"/>
    </row>
    <row r="22" spans="1:12" x14ac:dyDescent="0.25">
      <c r="A22" s="47">
        <v>4</v>
      </c>
      <c r="B22" s="48" t="s">
        <v>47</v>
      </c>
      <c r="C22" s="49" t="s">
        <v>48</v>
      </c>
      <c r="D22" s="69" t="s">
        <v>49</v>
      </c>
      <c r="E22" s="4" t="s">
        <v>15</v>
      </c>
      <c r="F22" s="6">
        <v>2</v>
      </c>
      <c r="G22" s="6">
        <v>2</v>
      </c>
      <c r="H22" s="6">
        <v>2</v>
      </c>
      <c r="I22" s="6">
        <v>4</v>
      </c>
      <c r="J22" s="6">
        <v>3</v>
      </c>
      <c r="K22" s="33">
        <f>SUM(F25:J25)</f>
        <v>13.000000000000002</v>
      </c>
      <c r="L22" s="18" t="s">
        <v>80</v>
      </c>
    </row>
    <row r="23" spans="1:12" x14ac:dyDescent="0.25">
      <c r="A23" s="47"/>
      <c r="B23" s="48"/>
      <c r="C23" s="49"/>
      <c r="D23" s="69"/>
      <c r="E23" s="4" t="s">
        <v>16</v>
      </c>
      <c r="F23" s="6">
        <v>2</v>
      </c>
      <c r="G23" s="6">
        <v>2</v>
      </c>
      <c r="H23" s="6">
        <v>1</v>
      </c>
      <c r="I23" s="6">
        <v>4</v>
      </c>
      <c r="J23" s="6">
        <v>3</v>
      </c>
      <c r="K23" s="34"/>
      <c r="L23" s="19"/>
    </row>
    <row r="24" spans="1:12" x14ac:dyDescent="0.25">
      <c r="A24" s="47"/>
      <c r="B24" s="48"/>
      <c r="C24" s="49"/>
      <c r="D24" s="69"/>
      <c r="E24" s="4" t="s">
        <v>17</v>
      </c>
      <c r="F24" s="6">
        <v>2</v>
      </c>
      <c r="G24" s="6">
        <v>2</v>
      </c>
      <c r="H24" s="6">
        <v>2</v>
      </c>
      <c r="I24" s="6">
        <v>4</v>
      </c>
      <c r="J24" s="6">
        <v>4</v>
      </c>
      <c r="K24" s="34"/>
      <c r="L24" s="19"/>
    </row>
    <row r="25" spans="1:12" x14ac:dyDescent="0.25">
      <c r="A25" s="47"/>
      <c r="B25" s="48"/>
      <c r="C25" s="49"/>
      <c r="D25" s="69"/>
      <c r="E25" s="7" t="s">
        <v>18</v>
      </c>
      <c r="F25" s="8">
        <f>AVERAGE(F22:F24)</f>
        <v>2</v>
      </c>
      <c r="G25" s="8">
        <f>AVERAGE(G22:G24)</f>
        <v>2</v>
      </c>
      <c r="H25" s="8">
        <f>AVERAGE(H22:H24)</f>
        <v>1.6666666666666667</v>
      </c>
      <c r="I25" s="8">
        <f>AVERAGE(I22:I24)</f>
        <v>4</v>
      </c>
      <c r="J25" s="8">
        <f>AVERAGE(J22:J24)</f>
        <v>3.3333333333333335</v>
      </c>
      <c r="K25" s="35"/>
      <c r="L25" s="20"/>
    </row>
    <row r="26" spans="1:12" x14ac:dyDescent="0.25">
      <c r="A26" s="47">
        <v>5</v>
      </c>
      <c r="B26" s="48" t="s">
        <v>66</v>
      </c>
      <c r="C26" s="49" t="s">
        <v>50</v>
      </c>
      <c r="D26" s="69" t="s">
        <v>51</v>
      </c>
      <c r="E26" s="4" t="s">
        <v>15</v>
      </c>
      <c r="F26" s="6">
        <v>1</v>
      </c>
      <c r="G26" s="6">
        <v>2</v>
      </c>
      <c r="H26" s="6">
        <v>1</v>
      </c>
      <c r="I26" s="6">
        <v>3</v>
      </c>
      <c r="J26" s="6">
        <v>3</v>
      </c>
      <c r="K26" s="33">
        <f>SUM(F29:J29)</f>
        <v>9.6666666666666661</v>
      </c>
      <c r="L26" s="77" t="s">
        <v>81</v>
      </c>
    </row>
    <row r="27" spans="1:12" x14ac:dyDescent="0.25">
      <c r="A27" s="47"/>
      <c r="B27" s="48"/>
      <c r="C27" s="49"/>
      <c r="D27" s="69"/>
      <c r="E27" s="4" t="s">
        <v>16</v>
      </c>
      <c r="F27" s="6">
        <v>1</v>
      </c>
      <c r="G27" s="6">
        <v>1</v>
      </c>
      <c r="H27" s="6">
        <v>1</v>
      </c>
      <c r="I27" s="6">
        <v>2</v>
      </c>
      <c r="J27" s="6">
        <v>3</v>
      </c>
      <c r="K27" s="34"/>
      <c r="L27" s="78"/>
    </row>
    <row r="28" spans="1:12" x14ac:dyDescent="0.25">
      <c r="A28" s="47"/>
      <c r="B28" s="48"/>
      <c r="C28" s="49"/>
      <c r="D28" s="69"/>
      <c r="E28" s="4" t="s">
        <v>17</v>
      </c>
      <c r="F28" s="6">
        <v>2</v>
      </c>
      <c r="G28" s="6">
        <v>2</v>
      </c>
      <c r="H28" s="6">
        <v>2</v>
      </c>
      <c r="I28" s="6">
        <v>2</v>
      </c>
      <c r="J28" s="6">
        <v>3</v>
      </c>
      <c r="K28" s="34"/>
      <c r="L28" s="78"/>
    </row>
    <row r="29" spans="1:12" x14ac:dyDescent="0.25">
      <c r="A29" s="47"/>
      <c r="B29" s="48"/>
      <c r="C29" s="49"/>
      <c r="D29" s="69"/>
      <c r="E29" s="7" t="s">
        <v>18</v>
      </c>
      <c r="F29" s="8">
        <f>AVERAGE(F26:F28)</f>
        <v>1.3333333333333333</v>
      </c>
      <c r="G29" s="8">
        <f>AVERAGE(G26:G28)</f>
        <v>1.6666666666666667</v>
      </c>
      <c r="H29" s="8">
        <f>AVERAGE(H26:H28)</f>
        <v>1.3333333333333333</v>
      </c>
      <c r="I29" s="8">
        <f>AVERAGE(I26:I28)</f>
        <v>2.3333333333333335</v>
      </c>
      <c r="J29" s="8">
        <f>AVERAGE(J26:J28)</f>
        <v>3</v>
      </c>
      <c r="K29" s="35"/>
      <c r="L29" s="79"/>
    </row>
    <row r="30" spans="1:12" x14ac:dyDescent="0.25">
      <c r="A30" s="47">
        <v>6</v>
      </c>
      <c r="B30" s="48" t="s">
        <v>67</v>
      </c>
      <c r="C30" s="49" t="s">
        <v>52</v>
      </c>
      <c r="D30" s="69" t="s">
        <v>53</v>
      </c>
      <c r="E30" s="4" t="s">
        <v>15</v>
      </c>
      <c r="F30" s="6">
        <v>1</v>
      </c>
      <c r="G30" s="6">
        <v>1</v>
      </c>
      <c r="H30" s="6">
        <v>1</v>
      </c>
      <c r="I30" s="6">
        <v>3</v>
      </c>
      <c r="J30" s="6">
        <v>3</v>
      </c>
      <c r="K30" s="33">
        <f>SUM(F33:J33)</f>
        <v>9.3333333333333321</v>
      </c>
      <c r="L30" s="77" t="s">
        <v>81</v>
      </c>
    </row>
    <row r="31" spans="1:12" x14ac:dyDescent="0.25">
      <c r="A31" s="47"/>
      <c r="B31" s="48"/>
      <c r="C31" s="49"/>
      <c r="D31" s="69"/>
      <c r="E31" s="4" t="s">
        <v>16</v>
      </c>
      <c r="F31" s="6">
        <v>1</v>
      </c>
      <c r="G31" s="6">
        <v>1</v>
      </c>
      <c r="H31" s="6">
        <v>1</v>
      </c>
      <c r="I31" s="6">
        <v>3</v>
      </c>
      <c r="J31" s="6">
        <v>3</v>
      </c>
      <c r="K31" s="34"/>
      <c r="L31" s="78"/>
    </row>
    <row r="32" spans="1:12" x14ac:dyDescent="0.25">
      <c r="A32" s="47"/>
      <c r="B32" s="48"/>
      <c r="C32" s="49"/>
      <c r="D32" s="69"/>
      <c r="E32" s="4" t="s">
        <v>17</v>
      </c>
      <c r="F32" s="6">
        <v>2</v>
      </c>
      <c r="G32" s="6">
        <v>1</v>
      </c>
      <c r="H32" s="6">
        <v>1</v>
      </c>
      <c r="I32" s="6">
        <v>3</v>
      </c>
      <c r="J32" s="6">
        <v>3</v>
      </c>
      <c r="K32" s="34"/>
      <c r="L32" s="78"/>
    </row>
    <row r="33" spans="1:12" x14ac:dyDescent="0.25">
      <c r="A33" s="47"/>
      <c r="B33" s="48"/>
      <c r="C33" s="49"/>
      <c r="D33" s="69"/>
      <c r="E33" s="7" t="s">
        <v>18</v>
      </c>
      <c r="F33" s="8">
        <f>AVERAGE(F30:F32)</f>
        <v>1.3333333333333333</v>
      </c>
      <c r="G33" s="8">
        <f>AVERAGE(G30:G32)</f>
        <v>1</v>
      </c>
      <c r="H33" s="8">
        <f>AVERAGE(H30:H32)</f>
        <v>1</v>
      </c>
      <c r="I33" s="8">
        <f>AVERAGE(I30:I32)</f>
        <v>3</v>
      </c>
      <c r="J33" s="8">
        <f>AVERAGE(J30:J32)</f>
        <v>3</v>
      </c>
      <c r="K33" s="35"/>
      <c r="L33" s="79"/>
    </row>
    <row r="34" spans="1:12" x14ac:dyDescent="0.25">
      <c r="A34" s="47">
        <v>7</v>
      </c>
      <c r="B34" s="48" t="s">
        <v>68</v>
      </c>
      <c r="C34" s="49" t="s">
        <v>25</v>
      </c>
      <c r="D34" s="69" t="s">
        <v>54</v>
      </c>
      <c r="E34" s="4" t="s">
        <v>15</v>
      </c>
      <c r="F34" s="6">
        <v>1</v>
      </c>
      <c r="G34" s="6">
        <v>2</v>
      </c>
      <c r="H34" s="6">
        <v>2</v>
      </c>
      <c r="I34" s="6">
        <v>4</v>
      </c>
      <c r="J34" s="6">
        <v>4</v>
      </c>
      <c r="K34" s="33">
        <f>SUM(F37:J37)</f>
        <v>13</v>
      </c>
      <c r="L34" s="18" t="s">
        <v>80</v>
      </c>
    </row>
    <row r="35" spans="1:12" x14ac:dyDescent="0.25">
      <c r="A35" s="47"/>
      <c r="B35" s="48"/>
      <c r="C35" s="49"/>
      <c r="D35" s="69"/>
      <c r="E35" s="4" t="s">
        <v>16</v>
      </c>
      <c r="F35" s="6">
        <v>1</v>
      </c>
      <c r="G35" s="6">
        <v>2</v>
      </c>
      <c r="H35" s="6">
        <v>1</v>
      </c>
      <c r="I35" s="6">
        <v>4</v>
      </c>
      <c r="J35" s="6">
        <v>4</v>
      </c>
      <c r="K35" s="34"/>
      <c r="L35" s="19"/>
    </row>
    <row r="36" spans="1:12" x14ac:dyDescent="0.25">
      <c r="A36" s="47"/>
      <c r="B36" s="48"/>
      <c r="C36" s="49"/>
      <c r="D36" s="69"/>
      <c r="E36" s="4" t="s">
        <v>17</v>
      </c>
      <c r="F36" s="6">
        <v>2</v>
      </c>
      <c r="G36" s="6">
        <v>2</v>
      </c>
      <c r="H36" s="6">
        <v>2</v>
      </c>
      <c r="I36" s="6">
        <v>4</v>
      </c>
      <c r="J36" s="6">
        <v>4</v>
      </c>
      <c r="K36" s="34"/>
      <c r="L36" s="19"/>
    </row>
    <row r="37" spans="1:12" x14ac:dyDescent="0.25">
      <c r="A37" s="47"/>
      <c r="B37" s="48"/>
      <c r="C37" s="49"/>
      <c r="D37" s="69"/>
      <c r="E37" s="7" t="s">
        <v>18</v>
      </c>
      <c r="F37" s="8">
        <f>AVERAGE(F34:F36)</f>
        <v>1.3333333333333333</v>
      </c>
      <c r="G37" s="8">
        <f>AVERAGE(G34:G36)</f>
        <v>2</v>
      </c>
      <c r="H37" s="8">
        <f>AVERAGE(H34:H36)</f>
        <v>1.6666666666666667</v>
      </c>
      <c r="I37" s="8">
        <f>AVERAGE(I34:I36)</f>
        <v>4</v>
      </c>
      <c r="J37" s="8">
        <f>AVERAGE(J34:J36)</f>
        <v>4</v>
      </c>
      <c r="K37" s="35"/>
      <c r="L37" s="20"/>
    </row>
    <row r="38" spans="1:12" x14ac:dyDescent="0.25">
      <c r="A38" s="47">
        <v>8</v>
      </c>
      <c r="B38" s="48" t="s">
        <v>69</v>
      </c>
      <c r="C38" s="49" t="s">
        <v>55</v>
      </c>
      <c r="D38" s="69" t="s">
        <v>56</v>
      </c>
      <c r="E38" s="4" t="s">
        <v>15</v>
      </c>
      <c r="F38" s="6">
        <v>1</v>
      </c>
      <c r="G38" s="6">
        <v>2</v>
      </c>
      <c r="H38" s="6">
        <v>2</v>
      </c>
      <c r="I38" s="6">
        <v>4</v>
      </c>
      <c r="J38" s="6">
        <v>4</v>
      </c>
      <c r="K38" s="33">
        <f>SUM(F41:J41)</f>
        <v>13</v>
      </c>
      <c r="L38" s="18" t="s">
        <v>80</v>
      </c>
    </row>
    <row r="39" spans="1:12" x14ac:dyDescent="0.25">
      <c r="A39" s="47"/>
      <c r="B39" s="48"/>
      <c r="C39" s="49"/>
      <c r="D39" s="69"/>
      <c r="E39" s="4" t="s">
        <v>16</v>
      </c>
      <c r="F39" s="6">
        <v>1</v>
      </c>
      <c r="G39" s="6">
        <v>2</v>
      </c>
      <c r="H39" s="6">
        <v>2</v>
      </c>
      <c r="I39" s="6">
        <v>3</v>
      </c>
      <c r="J39" s="6">
        <v>4</v>
      </c>
      <c r="K39" s="34"/>
      <c r="L39" s="19"/>
    </row>
    <row r="40" spans="1:12" x14ac:dyDescent="0.25">
      <c r="A40" s="47"/>
      <c r="B40" s="48"/>
      <c r="C40" s="49"/>
      <c r="D40" s="69"/>
      <c r="E40" s="4" t="s">
        <v>17</v>
      </c>
      <c r="F40" s="6">
        <v>2</v>
      </c>
      <c r="G40" s="6">
        <v>2</v>
      </c>
      <c r="H40" s="6">
        <v>2</v>
      </c>
      <c r="I40" s="6">
        <v>4</v>
      </c>
      <c r="J40" s="6">
        <v>4</v>
      </c>
      <c r="K40" s="34"/>
      <c r="L40" s="19"/>
    </row>
    <row r="41" spans="1:12" x14ac:dyDescent="0.25">
      <c r="A41" s="47"/>
      <c r="B41" s="48"/>
      <c r="C41" s="49"/>
      <c r="D41" s="69"/>
      <c r="E41" s="7" t="s">
        <v>18</v>
      </c>
      <c r="F41" s="8">
        <f>AVERAGE(F38:F40)</f>
        <v>1.3333333333333333</v>
      </c>
      <c r="G41" s="8">
        <f>AVERAGE(G38:G40)</f>
        <v>2</v>
      </c>
      <c r="H41" s="8">
        <f>AVERAGE(H38:H40)</f>
        <v>2</v>
      </c>
      <c r="I41" s="8">
        <f>AVERAGE(I38:I40)</f>
        <v>3.6666666666666665</v>
      </c>
      <c r="J41" s="8">
        <f>AVERAGE(J38:J40)</f>
        <v>4</v>
      </c>
      <c r="K41" s="35"/>
      <c r="L41" s="20"/>
    </row>
    <row r="42" spans="1:12" x14ac:dyDescent="0.25">
      <c r="A42" s="47">
        <v>9</v>
      </c>
      <c r="B42" s="48" t="s">
        <v>70</v>
      </c>
      <c r="C42" s="49" t="s">
        <v>57</v>
      </c>
      <c r="D42" s="76" t="s">
        <v>58</v>
      </c>
      <c r="E42" s="4" t="s">
        <v>15</v>
      </c>
      <c r="F42" s="6">
        <v>2</v>
      </c>
      <c r="G42" s="6">
        <v>2</v>
      </c>
      <c r="H42" s="6">
        <v>2</v>
      </c>
      <c r="I42" s="6">
        <v>4</v>
      </c>
      <c r="J42" s="6">
        <v>3</v>
      </c>
      <c r="K42" s="33">
        <f>SUM(F45:J45)</f>
        <v>12.999999999999998</v>
      </c>
      <c r="L42" s="18" t="s">
        <v>80</v>
      </c>
    </row>
    <row r="43" spans="1:12" x14ac:dyDescent="0.25">
      <c r="A43" s="47"/>
      <c r="B43" s="48"/>
      <c r="C43" s="49"/>
      <c r="D43" s="76"/>
      <c r="E43" s="4" t="s">
        <v>16</v>
      </c>
      <c r="F43" s="6">
        <v>1</v>
      </c>
      <c r="G43" s="6">
        <v>2</v>
      </c>
      <c r="H43" s="6">
        <v>2</v>
      </c>
      <c r="I43" s="6">
        <v>4</v>
      </c>
      <c r="J43" s="6">
        <v>4</v>
      </c>
      <c r="K43" s="34"/>
      <c r="L43" s="19"/>
    </row>
    <row r="44" spans="1:12" x14ac:dyDescent="0.25">
      <c r="A44" s="47"/>
      <c r="B44" s="48"/>
      <c r="C44" s="49"/>
      <c r="D44" s="76"/>
      <c r="E44" s="4" t="s">
        <v>17</v>
      </c>
      <c r="F44" s="6">
        <v>1</v>
      </c>
      <c r="G44" s="6">
        <v>2</v>
      </c>
      <c r="H44" s="6">
        <v>2</v>
      </c>
      <c r="I44" s="6">
        <v>4</v>
      </c>
      <c r="J44" s="6">
        <v>4</v>
      </c>
      <c r="K44" s="34"/>
      <c r="L44" s="19"/>
    </row>
    <row r="45" spans="1:12" x14ac:dyDescent="0.25">
      <c r="A45" s="47"/>
      <c r="B45" s="48"/>
      <c r="C45" s="49"/>
      <c r="D45" s="76"/>
      <c r="E45" s="7" t="s">
        <v>18</v>
      </c>
      <c r="F45" s="8">
        <f>AVERAGE(F42:F44)</f>
        <v>1.3333333333333333</v>
      </c>
      <c r="G45" s="8">
        <f>AVERAGE(G42:G44)</f>
        <v>2</v>
      </c>
      <c r="H45" s="8">
        <f>AVERAGE(H42:H44)</f>
        <v>2</v>
      </c>
      <c r="I45" s="8">
        <f>AVERAGE(I42:I44)</f>
        <v>4</v>
      </c>
      <c r="J45" s="8">
        <f>AVERAGE(J42:J44)</f>
        <v>3.6666666666666665</v>
      </c>
      <c r="K45" s="35"/>
      <c r="L45" s="20"/>
    </row>
    <row r="46" spans="1:12" x14ac:dyDescent="0.25">
      <c r="A46" s="47">
        <v>10</v>
      </c>
      <c r="B46" s="48" t="s">
        <v>59</v>
      </c>
      <c r="C46" s="49" t="s">
        <v>60</v>
      </c>
      <c r="D46" s="75" t="s">
        <v>61</v>
      </c>
      <c r="E46" s="4" t="s">
        <v>15</v>
      </c>
      <c r="F46" s="6">
        <v>2</v>
      </c>
      <c r="G46" s="6">
        <v>2</v>
      </c>
      <c r="H46" s="6">
        <v>2</v>
      </c>
      <c r="I46" s="6">
        <v>3</v>
      </c>
      <c r="J46" s="6">
        <v>4</v>
      </c>
      <c r="K46" s="33">
        <f>SUM(F49:J49)</f>
        <v>13</v>
      </c>
      <c r="L46" s="18" t="s">
        <v>80</v>
      </c>
    </row>
    <row r="47" spans="1:12" x14ac:dyDescent="0.25">
      <c r="A47" s="47"/>
      <c r="B47" s="48"/>
      <c r="C47" s="49"/>
      <c r="D47" s="75"/>
      <c r="E47" s="4" t="s">
        <v>16</v>
      </c>
      <c r="F47" s="6">
        <v>2</v>
      </c>
      <c r="G47" s="6">
        <v>2</v>
      </c>
      <c r="H47" s="6">
        <v>2</v>
      </c>
      <c r="I47" s="6">
        <v>4</v>
      </c>
      <c r="J47" s="6">
        <v>3</v>
      </c>
      <c r="K47" s="34"/>
      <c r="L47" s="19"/>
    </row>
    <row r="48" spans="1:12" x14ac:dyDescent="0.25">
      <c r="A48" s="47"/>
      <c r="B48" s="48"/>
      <c r="C48" s="49"/>
      <c r="D48" s="75"/>
      <c r="E48" s="4" t="s">
        <v>17</v>
      </c>
      <c r="F48" s="6">
        <v>2</v>
      </c>
      <c r="G48" s="6">
        <v>2</v>
      </c>
      <c r="H48" s="6">
        <v>2</v>
      </c>
      <c r="I48" s="6">
        <v>3</v>
      </c>
      <c r="J48" s="6">
        <v>4</v>
      </c>
      <c r="K48" s="34"/>
      <c r="L48" s="19"/>
    </row>
    <row r="49" spans="1:12" x14ac:dyDescent="0.25">
      <c r="A49" s="47"/>
      <c r="B49" s="48"/>
      <c r="C49" s="49"/>
      <c r="D49" s="75"/>
      <c r="E49" s="7" t="s">
        <v>18</v>
      </c>
      <c r="F49" s="8">
        <f>AVERAGE(F46:F48)</f>
        <v>2</v>
      </c>
      <c r="G49" s="8">
        <f>AVERAGE(G46:G48)</f>
        <v>2</v>
      </c>
      <c r="H49" s="8">
        <f>AVERAGE(H46:H48)</f>
        <v>2</v>
      </c>
      <c r="I49" s="8">
        <f>AVERAGE(I46:I48)</f>
        <v>3.3333333333333335</v>
      </c>
      <c r="J49" s="8">
        <f>AVERAGE(J46:J48)</f>
        <v>3.6666666666666665</v>
      </c>
      <c r="K49" s="35"/>
      <c r="L49" s="20"/>
    </row>
    <row r="50" spans="1:12" x14ac:dyDescent="0.25">
      <c r="A50" s="47">
        <v>11</v>
      </c>
      <c r="B50" s="48" t="s">
        <v>71</v>
      </c>
      <c r="C50" s="49" t="s">
        <v>62</v>
      </c>
      <c r="D50" s="74" t="s">
        <v>63</v>
      </c>
      <c r="E50" s="4" t="s">
        <v>15</v>
      </c>
      <c r="F50" s="6">
        <v>1</v>
      </c>
      <c r="G50" s="6">
        <v>1</v>
      </c>
      <c r="H50" s="6">
        <v>1</v>
      </c>
      <c r="I50" s="6">
        <v>3</v>
      </c>
      <c r="J50" s="6">
        <v>3</v>
      </c>
      <c r="K50" s="33">
        <f>SUM(F53:J53)</f>
        <v>9.6666666666666661</v>
      </c>
      <c r="L50" s="77" t="s">
        <v>81</v>
      </c>
    </row>
    <row r="51" spans="1:12" x14ac:dyDescent="0.25">
      <c r="A51" s="47"/>
      <c r="B51" s="48"/>
      <c r="C51" s="49"/>
      <c r="D51" s="74"/>
      <c r="E51" s="4" t="s">
        <v>16</v>
      </c>
      <c r="F51" s="6">
        <v>1</v>
      </c>
      <c r="G51" s="6">
        <v>2</v>
      </c>
      <c r="H51" s="6">
        <v>1</v>
      </c>
      <c r="I51" s="6">
        <v>3</v>
      </c>
      <c r="J51" s="6">
        <v>2</v>
      </c>
      <c r="K51" s="34"/>
      <c r="L51" s="78"/>
    </row>
    <row r="52" spans="1:12" x14ac:dyDescent="0.25">
      <c r="A52" s="47"/>
      <c r="B52" s="48"/>
      <c r="C52" s="49"/>
      <c r="D52" s="74"/>
      <c r="E52" s="4" t="s">
        <v>17</v>
      </c>
      <c r="F52" s="6">
        <v>2</v>
      </c>
      <c r="G52" s="6">
        <v>1</v>
      </c>
      <c r="H52" s="6">
        <v>2</v>
      </c>
      <c r="I52" s="6">
        <v>3</v>
      </c>
      <c r="J52" s="6">
        <v>3</v>
      </c>
      <c r="K52" s="34"/>
      <c r="L52" s="78"/>
    </row>
    <row r="53" spans="1:12" x14ac:dyDescent="0.25">
      <c r="A53" s="47"/>
      <c r="B53" s="48"/>
      <c r="C53" s="49"/>
      <c r="D53" s="74"/>
      <c r="E53" s="7" t="s">
        <v>18</v>
      </c>
      <c r="F53" s="8">
        <f>AVERAGE(F50:F52)</f>
        <v>1.3333333333333333</v>
      </c>
      <c r="G53" s="8">
        <f>AVERAGE(G50:G52)</f>
        <v>1.3333333333333333</v>
      </c>
      <c r="H53" s="8">
        <f>AVERAGE(H50:H52)</f>
        <v>1.3333333333333333</v>
      </c>
      <c r="I53" s="8">
        <f>AVERAGE(I50:I52)</f>
        <v>3</v>
      </c>
      <c r="J53" s="8">
        <f>AVERAGE(J50:J52)</f>
        <v>2.6666666666666665</v>
      </c>
      <c r="K53" s="35"/>
      <c r="L53" s="79"/>
    </row>
    <row r="54" spans="1:12" x14ac:dyDescent="0.25">
      <c r="A54" s="47">
        <v>12</v>
      </c>
      <c r="B54" s="48" t="s">
        <v>72</v>
      </c>
      <c r="C54" s="49" t="s">
        <v>62</v>
      </c>
      <c r="D54" s="74" t="s">
        <v>64</v>
      </c>
      <c r="E54" s="4" t="s">
        <v>15</v>
      </c>
      <c r="F54" s="6">
        <v>1</v>
      </c>
      <c r="G54" s="6">
        <v>2</v>
      </c>
      <c r="H54" s="6">
        <v>2</v>
      </c>
      <c r="I54" s="6">
        <v>4</v>
      </c>
      <c r="J54" s="6">
        <v>4</v>
      </c>
      <c r="K54" s="33">
        <f>SUM(F57:J57)</f>
        <v>12</v>
      </c>
      <c r="L54" s="18" t="s">
        <v>80</v>
      </c>
    </row>
    <row r="55" spans="1:12" x14ac:dyDescent="0.25">
      <c r="A55" s="47"/>
      <c r="B55" s="48"/>
      <c r="C55" s="49"/>
      <c r="D55" s="74"/>
      <c r="E55" s="4" t="s">
        <v>16</v>
      </c>
      <c r="F55" s="6">
        <v>1</v>
      </c>
      <c r="G55" s="6">
        <v>2</v>
      </c>
      <c r="H55" s="6">
        <v>2</v>
      </c>
      <c r="I55" s="6">
        <v>3</v>
      </c>
      <c r="J55" s="6">
        <v>3</v>
      </c>
      <c r="K55" s="34"/>
      <c r="L55" s="19"/>
    </row>
    <row r="56" spans="1:12" x14ac:dyDescent="0.25">
      <c r="A56" s="47"/>
      <c r="B56" s="48"/>
      <c r="C56" s="49"/>
      <c r="D56" s="74"/>
      <c r="E56" s="4" t="s">
        <v>17</v>
      </c>
      <c r="F56" s="6">
        <v>1</v>
      </c>
      <c r="G56" s="6">
        <v>2</v>
      </c>
      <c r="H56" s="6">
        <v>2</v>
      </c>
      <c r="I56" s="6">
        <v>4</v>
      </c>
      <c r="J56" s="6">
        <v>3</v>
      </c>
      <c r="K56" s="34"/>
      <c r="L56" s="19"/>
    </row>
    <row r="57" spans="1:12" x14ac:dyDescent="0.25">
      <c r="A57" s="47"/>
      <c r="B57" s="48"/>
      <c r="C57" s="49"/>
      <c r="D57" s="74"/>
      <c r="E57" s="7" t="s">
        <v>18</v>
      </c>
      <c r="F57" s="8">
        <f>AVERAGE(F54:F56)</f>
        <v>1</v>
      </c>
      <c r="G57" s="8">
        <f>AVERAGE(G54:G56)</f>
        <v>2</v>
      </c>
      <c r="H57" s="8">
        <f>AVERAGE(H54:H56)</f>
        <v>2</v>
      </c>
      <c r="I57" s="8">
        <f>AVERAGE(I54:I56)</f>
        <v>3.6666666666666665</v>
      </c>
      <c r="J57" s="8">
        <f>AVERAGE(J54:J56)</f>
        <v>3.3333333333333335</v>
      </c>
      <c r="K57" s="35"/>
      <c r="L57" s="20"/>
    </row>
    <row r="58" spans="1:12" x14ac:dyDescent="0.25">
      <c r="A58" s="16" t="s">
        <v>82</v>
      </c>
      <c r="B58" s="16"/>
    </row>
    <row r="59" spans="1:12" x14ac:dyDescent="0.25">
      <c r="A59" s="17"/>
      <c r="B59" s="17"/>
    </row>
    <row r="60" spans="1:12" x14ac:dyDescent="0.25">
      <c r="A60" s="17" t="s">
        <v>83</v>
      </c>
      <c r="B60" s="17"/>
    </row>
    <row r="61" spans="1:12" x14ac:dyDescent="0.25">
      <c r="A61" s="17" t="s">
        <v>83</v>
      </c>
      <c r="B61" s="17"/>
    </row>
  </sheetData>
  <mergeCells count="87">
    <mergeCell ref="L22:L25"/>
    <mergeCell ref="A18:A21"/>
    <mergeCell ref="B18:B21"/>
    <mergeCell ref="C18:C21"/>
    <mergeCell ref="D18:D21"/>
    <mergeCell ref="K18:K21"/>
    <mergeCell ref="L18:L21"/>
    <mergeCell ref="A22:A25"/>
    <mergeCell ref="B22:B25"/>
    <mergeCell ref="C22:C25"/>
    <mergeCell ref="D22:D25"/>
    <mergeCell ref="K22:K25"/>
    <mergeCell ref="L14:L17"/>
    <mergeCell ref="A6:L9"/>
    <mergeCell ref="A10:A13"/>
    <mergeCell ref="B10:B13"/>
    <mergeCell ref="C10:C13"/>
    <mergeCell ref="D10:D13"/>
    <mergeCell ref="K10:K13"/>
    <mergeCell ref="L10:L13"/>
    <mergeCell ref="A14:A17"/>
    <mergeCell ref="B14:B17"/>
    <mergeCell ref="C14:C17"/>
    <mergeCell ref="D14:D17"/>
    <mergeCell ref="K14:K17"/>
    <mergeCell ref="A2:L2"/>
    <mergeCell ref="A3:L3"/>
    <mergeCell ref="A4:A5"/>
    <mergeCell ref="B4:B5"/>
    <mergeCell ref="C4:C5"/>
    <mergeCell ref="D4:D5"/>
    <mergeCell ref="E4:E5"/>
    <mergeCell ref="F4:J4"/>
    <mergeCell ref="K4:K5"/>
    <mergeCell ref="L4:L5"/>
    <mergeCell ref="L26:L29"/>
    <mergeCell ref="A30:A33"/>
    <mergeCell ref="B30:B33"/>
    <mergeCell ref="C30:C33"/>
    <mergeCell ref="D30:D33"/>
    <mergeCell ref="K30:K33"/>
    <mergeCell ref="L30:L33"/>
    <mergeCell ref="A26:A29"/>
    <mergeCell ref="B26:B29"/>
    <mergeCell ref="C26:C29"/>
    <mergeCell ref="D26:D29"/>
    <mergeCell ref="K26:K29"/>
    <mergeCell ref="L34:L37"/>
    <mergeCell ref="A38:A41"/>
    <mergeCell ref="B38:B41"/>
    <mergeCell ref="C38:C41"/>
    <mergeCell ref="D38:D41"/>
    <mergeCell ref="K38:K41"/>
    <mergeCell ref="L38:L41"/>
    <mergeCell ref="A34:A37"/>
    <mergeCell ref="B34:B37"/>
    <mergeCell ref="C34:C37"/>
    <mergeCell ref="D34:D37"/>
    <mergeCell ref="K34:K37"/>
    <mergeCell ref="L42:L45"/>
    <mergeCell ref="A46:A49"/>
    <mergeCell ref="B46:B49"/>
    <mergeCell ref="C46:C49"/>
    <mergeCell ref="D46:D49"/>
    <mergeCell ref="K46:K49"/>
    <mergeCell ref="L46:L49"/>
    <mergeCell ref="A42:A45"/>
    <mergeCell ref="B42:B45"/>
    <mergeCell ref="C42:C45"/>
    <mergeCell ref="D42:D45"/>
    <mergeCell ref="K42:K45"/>
    <mergeCell ref="A1:L1"/>
    <mergeCell ref="A58:B59"/>
    <mergeCell ref="A60:B60"/>
    <mergeCell ref="A61:B61"/>
    <mergeCell ref="L50:L53"/>
    <mergeCell ref="A54:A57"/>
    <mergeCell ref="B54:B57"/>
    <mergeCell ref="C54:C57"/>
    <mergeCell ref="D54:D57"/>
    <mergeCell ref="K54:K57"/>
    <mergeCell ref="L54:L57"/>
    <mergeCell ref="A50:A53"/>
    <mergeCell ref="B50:B53"/>
    <mergeCell ref="C50:C53"/>
    <mergeCell ref="D50:D53"/>
    <mergeCell ref="K50:K53"/>
  </mergeCells>
  <pageMargins left="0.25" right="0.25" top="0.75" bottom="0.75" header="0.3" footer="0.3"/>
  <pageSetup paperSize="9" scale="9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неживая дс,1-2 классы</vt:lpstr>
      <vt:lpstr>живая 3-4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2016-04-07T09:34:15Z</dcterms:modified>
</cp:coreProperties>
</file>